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dul\Downloads\Telegram Desktop\"/>
    </mc:Choice>
  </mc:AlternateContent>
  <xr:revisionPtr revIDLastSave="0" documentId="13_ncr:1_{4F576DC0-E68D-4AB9-9600-7CCD12DAA86C}" xr6:coauthVersionLast="47" xr6:coauthVersionMax="47" xr10:uidLastSave="{00000000-0000-0000-0000-000000000000}"/>
  <bookViews>
    <workbookView xWindow="-110" yWindow="-110" windowWidth="19420" windowHeight="10300" xr2:uid="{C06F8491-92E1-3B4C-B5B6-6CF08114B6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8" i="1" l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2" i="1"/>
  <c r="H48" i="1" l="1"/>
  <c r="H49" i="1" s="1"/>
</calcChain>
</file>

<file path=xl/sharedStrings.xml><?xml version="1.0" encoding="utf-8"?>
<sst xmlns="http://schemas.openxmlformats.org/spreadsheetml/2006/main" count="193" uniqueCount="149">
  <si>
    <t>EBH0B4</t>
  </si>
  <si>
    <t>STATISTIKA BISNIS</t>
  </si>
  <si>
    <t>BUSINESS STATISTICS</t>
  </si>
  <si>
    <t>B</t>
  </si>
  <si>
    <t>DUH1A2</t>
  </si>
  <si>
    <t>LITERASI TIK</t>
  </si>
  <si>
    <t>ICT LITERACY</t>
  </si>
  <si>
    <t>A</t>
  </si>
  <si>
    <t>HUH1G3</t>
  </si>
  <si>
    <t>PANCASILA DAN KEWARGANEGARAAN</t>
  </si>
  <si>
    <t>PANCASILA AND CIVICS</t>
  </si>
  <si>
    <t>AB</t>
  </si>
  <si>
    <t>EBH0A4</t>
  </si>
  <si>
    <t>MATEMATIKA EKONOMI</t>
  </si>
  <si>
    <t>ECONOMIC MATHEMATICS</t>
  </si>
  <si>
    <t>C</t>
  </si>
  <si>
    <t>EBH0C4</t>
  </si>
  <si>
    <t>MANAJEMEN BISNIS</t>
  </si>
  <si>
    <t>BUSINESS MANAGEMENT</t>
  </si>
  <si>
    <t>HUH1A2</t>
  </si>
  <si>
    <t>PENDIDIKAN AGAMA ISLAM DAN ETIKA</t>
  </si>
  <si>
    <t>ISLAMIC RELIGION AND ETHICS</t>
  </si>
  <si>
    <t>EBI1E3</t>
  </si>
  <si>
    <t>PENGANTAR BISNIS</t>
  </si>
  <si>
    <t>INTRODUCTION TO BUSINESS</t>
  </si>
  <si>
    <t>EBI1B3</t>
  </si>
  <si>
    <t>INTERPERSONAL DAN KOMUNIKASI BISNIS</t>
  </si>
  <si>
    <t>INTERPERSONAL AND BUSINESS COMMUNICATION</t>
  </si>
  <si>
    <t>EBH0D3</t>
  </si>
  <si>
    <t>SISTEM INFORMASI MANAJEMEN</t>
  </si>
  <si>
    <t>MANAGEMENT INFORMATION SYSTEM</t>
  </si>
  <si>
    <t>EBH0E4</t>
  </si>
  <si>
    <t>PENGANTAR AKUNTANSI</t>
  </si>
  <si>
    <t>ACCOUNTING</t>
  </si>
  <si>
    <t>BM61A4</t>
  </si>
  <si>
    <t>METODE KUANTITATIF UNTUK BISNIS</t>
  </si>
  <si>
    <t>QUANTITATIVE METHODS FOR BUSINESS</t>
  </si>
  <si>
    <t>EBH0F4</t>
  </si>
  <si>
    <t>EKONOMI</t>
  </si>
  <si>
    <t>ECONOMICS</t>
  </si>
  <si>
    <t>LUH1B2</t>
  </si>
  <si>
    <t>BAHASA INGGRIS</t>
  </si>
  <si>
    <t>GENERAL ENGLISH</t>
  </si>
  <si>
    <t>BM61B3</t>
  </si>
  <si>
    <t>SISTEM DAN BISNIS TELEKOMUNIKASI</t>
  </si>
  <si>
    <t>TELECOMMUNICATION SYSTEM AND BUSINESS</t>
  </si>
  <si>
    <t>EBI2B3</t>
  </si>
  <si>
    <t>MANAJEMEN DATA</t>
  </si>
  <si>
    <t>DATA MANAGEMENT</t>
  </si>
  <si>
    <t>EBI2A3</t>
  </si>
  <si>
    <t>EKONOMI MANAJERIAL</t>
  </si>
  <si>
    <t>MANAGERIAL ECONOMICS</t>
  </si>
  <si>
    <t>EBI2E3</t>
  </si>
  <si>
    <t>PERILAKU ORGANISASI</t>
  </si>
  <si>
    <t>ORGANIZATIONAL BEHAVIOR</t>
  </si>
  <si>
    <t>EBI2D4</t>
  </si>
  <si>
    <t>MANAJEMEN KEUANGAN</t>
  </si>
  <si>
    <t>FINANCIAL MANAGEMENT</t>
  </si>
  <si>
    <t>EBI2I4</t>
  </si>
  <si>
    <t>MANAJEMEN SUMBER DAYA MANUSIA STRATEJIK</t>
  </si>
  <si>
    <t>STRATEGIC HUMAN RESOURCE MANAGEMENT</t>
  </si>
  <si>
    <t>EBI2H4</t>
  </si>
  <si>
    <t>MANAJEMEN PEMASARAN</t>
  </si>
  <si>
    <t>MARKETING MANAGEMENT</t>
  </si>
  <si>
    <t>EBI2G3</t>
  </si>
  <si>
    <t>BERFIKIR KREATIF DALAM BISNIS</t>
  </si>
  <si>
    <t>CREATIVE THINKING IN BUSINESS</t>
  </si>
  <si>
    <t>UWI3A2</t>
  </si>
  <si>
    <t>KEWIRAUSAHAAN</t>
  </si>
  <si>
    <t>ENTREPRENEURSHIP</t>
  </si>
  <si>
    <t>EBI2J4</t>
  </si>
  <si>
    <t>MANAJEMEN OPERASI</t>
  </si>
  <si>
    <t>OPERATION MANAGEMENT</t>
  </si>
  <si>
    <t>EBI2K3</t>
  </si>
  <si>
    <t>EKONOMETRIKA</t>
  </si>
  <si>
    <t>ECONOMETRICS</t>
  </si>
  <si>
    <t>EBI3A3</t>
  </si>
  <si>
    <t>DESIGN THINKING</t>
  </si>
  <si>
    <t>EBI3B4</t>
  </si>
  <si>
    <t>BIG DATA AND DATA ANALYTICS</t>
  </si>
  <si>
    <t>EBI3C3</t>
  </si>
  <si>
    <t>PERILAKU KONSUMEN</t>
  </si>
  <si>
    <t>CONSUMER BEHAVIOR</t>
  </si>
  <si>
    <t>EBI3D3</t>
  </si>
  <si>
    <t>MANAJEMEN RANTAI PASOK DALAM ERA DIGITAL</t>
  </si>
  <si>
    <t>SUPPLY CHAIN MANAGEMENT IN DIGITAL ERA</t>
  </si>
  <si>
    <t>EBI3L4</t>
  </si>
  <si>
    <t>MANAJEMEN HUBUNGAN PELANGGAN DAN KETERLIBATAN SOSIAL MEDIA</t>
  </si>
  <si>
    <t>CUSTOMER RELATIONSHIP MANAGEMENT AND SOCIAL MEDIA ENGAGEMENT</t>
  </si>
  <si>
    <t>UKI1C2</t>
  </si>
  <si>
    <t>BAHASA INDONESIA</t>
  </si>
  <si>
    <t>INDONESIAN LANGUAGE</t>
  </si>
  <si>
    <t>EBJ3B3</t>
  </si>
  <si>
    <t>EKONOMI DIGITAL</t>
  </si>
  <si>
    <t>DIGITAL ECONOMY</t>
  </si>
  <si>
    <t>EBJ3C3</t>
  </si>
  <si>
    <t>MANAJEMEN PROYEK</t>
  </si>
  <si>
    <t>PROJECT MANAGEMENT</t>
  </si>
  <si>
    <t>EBJ3X4</t>
  </si>
  <si>
    <t>MANAJEMEN JASA DAN OPERASI</t>
  </si>
  <si>
    <t>SERVICE AND OPERATION MANAGEMENT</t>
  </si>
  <si>
    <t>EBI3N3</t>
  </si>
  <si>
    <t>METODOLOGI PENELITIAN DAN PENULISAN ILMIAH</t>
  </si>
  <si>
    <t>RESEARCH METHODOLOGY AND SCIENTIFIC WRITING</t>
  </si>
  <si>
    <t>EBI3O3</t>
  </si>
  <si>
    <t>ANALISIS DAN PERANCANGAN SISTEM</t>
  </si>
  <si>
    <t>SYSTEM ANALYSIS AND DESIGN</t>
  </si>
  <si>
    <t>EBI3Q2</t>
  </si>
  <si>
    <t>MAGANG DAN ABDIMAS</t>
  </si>
  <si>
    <t>INTERNSHIP AND COMMUNITY SERVICE</t>
  </si>
  <si>
    <t>EBI3M3</t>
  </si>
  <si>
    <t>PROYEK KEWIRAUSAHAAN</t>
  </si>
  <si>
    <t>ENTREPRENEUR PROJECT</t>
  </si>
  <si>
    <t>BC</t>
  </si>
  <si>
    <t>EBI3Y4</t>
  </si>
  <si>
    <t>KOMUNIKASI PEMASARAN TERINTEGRASI</t>
  </si>
  <si>
    <t>INTEGRATED MARKETING COMMUNICATION</t>
  </si>
  <si>
    <t>EBI3P4</t>
  </si>
  <si>
    <t>MANAJEMEN STRATEGI</t>
  </si>
  <si>
    <t>STRATEGIC MANAGEMENT</t>
  </si>
  <si>
    <t>EBI4C3</t>
  </si>
  <si>
    <t>REGULASI BISNIS DIGITAL</t>
  </si>
  <si>
    <t>DIGITAL BUSINESS REGULATION</t>
  </si>
  <si>
    <t>EBJ4D3</t>
  </si>
  <si>
    <t>KECERDASAN BUATAN UNTUK BISNIS</t>
  </si>
  <si>
    <t>ARTIFICIAL INTELLIGENCE FOR BUSINESS</t>
  </si>
  <si>
    <t>EBI4A3</t>
  </si>
  <si>
    <t>ETIKA BISNIS DAN TATA KELOLA PERUSAHAAN</t>
  </si>
  <si>
    <t>BUSINESS ETHICS AND CORPORATE GOVERNANCE</t>
  </si>
  <si>
    <t>EBI4N3</t>
  </si>
  <si>
    <t>E-COMMERCE DAN BISNIS INFORMASI</t>
  </si>
  <si>
    <t>E-COMMERCE AND INFORMATION BUSINESS</t>
  </si>
  <si>
    <t>EBJ4O4</t>
  </si>
  <si>
    <t>SKRIPSI</t>
  </si>
  <si>
    <t>THESIS</t>
  </si>
  <si>
    <t>EBI4O2</t>
  </si>
  <si>
    <t>SERTIFIKASI</t>
  </si>
  <si>
    <t>CERTIFICATION</t>
  </si>
  <si>
    <t>EBJ4N2</t>
  </si>
  <si>
    <t>PROPOSAL</t>
  </si>
  <si>
    <t>Semester</t>
  </si>
  <si>
    <t>Kode MK</t>
  </si>
  <si>
    <t>Nama MK</t>
  </si>
  <si>
    <t>Nama MK (English)</t>
  </si>
  <si>
    <t>SKS</t>
  </si>
  <si>
    <t>Indeks</t>
  </si>
  <si>
    <t>Nilai dalam Angka</t>
  </si>
  <si>
    <t>Total SKS =</t>
  </si>
  <si>
    <t xml:space="preserve">IPK =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</si>
</sst>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rgb="FF666699"/>
      <name val="Verdana"/>
      <family val="2"/>
    </font>
    <font>
      <sz val="12"/>
      <color rgb="FF000099"/>
      <name val="Verdana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2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0" xfId="0" applyFont="1" applyFill="1"/>
    <xf numFmtId="0" fontId="0" fillId="2" borderId="0" xfId="0" applyFill="1" applyAlignment="1">
      <alignment horizontal="center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CD581-8512-7E4D-88AC-52257A9C2187}">
  <dimension ref="A1:K49"/>
  <sheetViews>
    <sheetView tabSelected="1" workbookViewId="0">
      <selection activeCell="D6" sqref="D6"/>
    </sheetView>
  </sheetViews>
  <sheetFormatPr defaultColWidth="10.6640625" defaultRowHeight="15.5" x14ac:dyDescent="0.35"/>
  <cols>
    <col min="1" max="1" width="8.33203125" bestFit="1" customWidth="1"/>
    <col min="3" max="3" width="35.1640625" customWidth="1"/>
    <col min="4" max="4" width="36.75" customWidth="1"/>
    <col min="5" max="5" width="3.75" bestFit="1" customWidth="1"/>
    <col min="6" max="6" width="6.08203125" bestFit="1" customWidth="1"/>
    <col min="7" max="7" width="15.75" style="5" bestFit="1" customWidth="1"/>
    <col min="8" max="8" width="10.6640625" customWidth="1"/>
  </cols>
  <sheetData>
    <row r="1" spans="1:11" x14ac:dyDescent="0.35">
      <c r="A1" s="8" t="s">
        <v>140</v>
      </c>
      <c r="B1" s="8" t="s">
        <v>141</v>
      </c>
      <c r="C1" s="8" t="s">
        <v>142</v>
      </c>
      <c r="D1" s="8" t="s">
        <v>143</v>
      </c>
      <c r="E1" s="8" t="s">
        <v>144</v>
      </c>
      <c r="F1" s="8" t="s">
        <v>145</v>
      </c>
      <c r="G1" s="7" t="s">
        <v>146</v>
      </c>
      <c r="H1" s="8"/>
    </row>
    <row r="2" spans="1:11" x14ac:dyDescent="0.35">
      <c r="A2" s="1">
        <v>1</v>
      </c>
      <c r="B2" s="1" t="s">
        <v>0</v>
      </c>
      <c r="C2" s="1" t="s">
        <v>1</v>
      </c>
      <c r="D2" s="1" t="s">
        <v>2</v>
      </c>
      <c r="E2" s="1">
        <v>4</v>
      </c>
      <c r="F2" s="1" t="s">
        <v>3</v>
      </c>
      <c r="G2" s="5">
        <v>3</v>
      </c>
      <c r="H2" s="3">
        <f>E2*G2</f>
        <v>12</v>
      </c>
      <c r="K2" s="4"/>
    </row>
    <row r="3" spans="1:11" x14ac:dyDescent="0.35">
      <c r="A3" s="1">
        <v>1</v>
      </c>
      <c r="B3" s="1" t="s">
        <v>4</v>
      </c>
      <c r="C3" s="1" t="s">
        <v>5</v>
      </c>
      <c r="D3" s="1" t="s">
        <v>6</v>
      </c>
      <c r="E3" s="1">
        <v>2</v>
      </c>
      <c r="F3" s="1" t="s">
        <v>7</v>
      </c>
      <c r="G3" s="5">
        <v>4</v>
      </c>
      <c r="H3" s="3">
        <f t="shared" ref="H3:H47" si="0">E3*G3</f>
        <v>8</v>
      </c>
      <c r="K3" s="4"/>
    </row>
    <row r="4" spans="1:11" x14ac:dyDescent="0.35">
      <c r="A4" s="1">
        <v>1</v>
      </c>
      <c r="B4" s="1" t="s">
        <v>8</v>
      </c>
      <c r="C4" s="1" t="s">
        <v>9</v>
      </c>
      <c r="D4" s="1" t="s">
        <v>10</v>
      </c>
      <c r="E4" s="1">
        <v>3</v>
      </c>
      <c r="F4" s="1" t="s">
        <v>11</v>
      </c>
      <c r="G4" s="5">
        <v>3.5</v>
      </c>
      <c r="H4" s="3">
        <f t="shared" si="0"/>
        <v>10.5</v>
      </c>
      <c r="K4" s="4"/>
    </row>
    <row r="5" spans="1:11" x14ac:dyDescent="0.35">
      <c r="A5" s="1">
        <v>1</v>
      </c>
      <c r="B5" s="1" t="s">
        <v>12</v>
      </c>
      <c r="C5" s="1" t="s">
        <v>13</v>
      </c>
      <c r="D5" s="1" t="s">
        <v>14</v>
      </c>
      <c r="E5" s="1">
        <v>4</v>
      </c>
      <c r="F5" s="1" t="s">
        <v>15</v>
      </c>
      <c r="G5" s="5">
        <v>2</v>
      </c>
      <c r="H5" s="3">
        <f t="shared" si="0"/>
        <v>8</v>
      </c>
      <c r="K5" s="4"/>
    </row>
    <row r="6" spans="1:11" x14ac:dyDescent="0.35">
      <c r="A6" s="1">
        <v>1</v>
      </c>
      <c r="B6" s="1" t="s">
        <v>16</v>
      </c>
      <c r="C6" s="1" t="s">
        <v>17</v>
      </c>
      <c r="D6" s="1" t="s">
        <v>18</v>
      </c>
      <c r="E6" s="1">
        <v>4</v>
      </c>
      <c r="F6" s="1" t="s">
        <v>11</v>
      </c>
      <c r="G6" s="5">
        <v>3.5</v>
      </c>
      <c r="H6" s="3">
        <f t="shared" si="0"/>
        <v>14</v>
      </c>
      <c r="K6" s="4"/>
    </row>
    <row r="7" spans="1:11" x14ac:dyDescent="0.35">
      <c r="A7" s="1">
        <v>1</v>
      </c>
      <c r="B7" s="1" t="s">
        <v>19</v>
      </c>
      <c r="C7" s="1" t="s">
        <v>20</v>
      </c>
      <c r="D7" s="1" t="s">
        <v>21</v>
      </c>
      <c r="E7" s="1">
        <v>2</v>
      </c>
      <c r="F7" s="1" t="s">
        <v>11</v>
      </c>
      <c r="G7" s="5">
        <v>3.5</v>
      </c>
      <c r="H7" s="3">
        <f t="shared" si="0"/>
        <v>7</v>
      </c>
      <c r="K7" s="4"/>
    </row>
    <row r="8" spans="1:11" x14ac:dyDescent="0.35">
      <c r="A8" s="1">
        <v>1</v>
      </c>
      <c r="B8" s="1" t="s">
        <v>22</v>
      </c>
      <c r="C8" s="1" t="s">
        <v>23</v>
      </c>
      <c r="D8" s="1" t="s">
        <v>24</v>
      </c>
      <c r="E8" s="1">
        <v>3</v>
      </c>
      <c r="F8" s="1" t="s">
        <v>7</v>
      </c>
      <c r="G8" s="5">
        <v>4</v>
      </c>
      <c r="H8" s="3">
        <f t="shared" si="0"/>
        <v>12</v>
      </c>
      <c r="K8" s="4"/>
    </row>
    <row r="9" spans="1:11" x14ac:dyDescent="0.35">
      <c r="A9" s="1">
        <v>1</v>
      </c>
      <c r="B9" s="1" t="s">
        <v>25</v>
      </c>
      <c r="C9" s="1" t="s">
        <v>26</v>
      </c>
      <c r="D9" s="1" t="s">
        <v>27</v>
      </c>
      <c r="E9" s="1">
        <v>3</v>
      </c>
      <c r="F9" s="1" t="s">
        <v>7</v>
      </c>
      <c r="G9" s="5">
        <v>4</v>
      </c>
      <c r="H9" s="3">
        <f t="shared" si="0"/>
        <v>12</v>
      </c>
      <c r="K9" s="4"/>
    </row>
    <row r="10" spans="1:11" x14ac:dyDescent="0.35">
      <c r="A10" s="1">
        <v>2</v>
      </c>
      <c r="B10" s="1" t="s">
        <v>28</v>
      </c>
      <c r="C10" s="1" t="s">
        <v>29</v>
      </c>
      <c r="D10" s="1" t="s">
        <v>30</v>
      </c>
      <c r="E10" s="1">
        <v>3</v>
      </c>
      <c r="F10" s="1" t="s">
        <v>11</v>
      </c>
      <c r="G10" s="5">
        <v>3.5</v>
      </c>
      <c r="H10" s="3">
        <f t="shared" si="0"/>
        <v>10.5</v>
      </c>
      <c r="K10" s="4"/>
    </row>
    <row r="11" spans="1:11" x14ac:dyDescent="0.35">
      <c r="A11" s="1">
        <v>2</v>
      </c>
      <c r="B11" s="1" t="s">
        <v>31</v>
      </c>
      <c r="C11" s="1" t="s">
        <v>32</v>
      </c>
      <c r="D11" s="1" t="s">
        <v>33</v>
      </c>
      <c r="E11" s="1">
        <v>4</v>
      </c>
      <c r="F11" s="1" t="s">
        <v>7</v>
      </c>
      <c r="G11" s="5">
        <v>4</v>
      </c>
      <c r="H11" s="3">
        <f t="shared" si="0"/>
        <v>16</v>
      </c>
      <c r="K11" s="4"/>
    </row>
    <row r="12" spans="1:11" x14ac:dyDescent="0.35">
      <c r="A12" s="1">
        <v>2</v>
      </c>
      <c r="B12" s="1" t="s">
        <v>34</v>
      </c>
      <c r="C12" s="1" t="s">
        <v>35</v>
      </c>
      <c r="D12" s="1" t="s">
        <v>36</v>
      </c>
      <c r="E12" s="1">
        <v>4</v>
      </c>
      <c r="F12" s="1" t="s">
        <v>7</v>
      </c>
      <c r="G12" s="5">
        <v>4</v>
      </c>
      <c r="H12" s="3">
        <f t="shared" si="0"/>
        <v>16</v>
      </c>
      <c r="K12" s="4"/>
    </row>
    <row r="13" spans="1:11" x14ac:dyDescent="0.35">
      <c r="A13" s="1">
        <v>2</v>
      </c>
      <c r="B13" s="1" t="s">
        <v>37</v>
      </c>
      <c r="C13" s="1" t="s">
        <v>38</v>
      </c>
      <c r="D13" s="1" t="s">
        <v>39</v>
      </c>
      <c r="E13" s="1">
        <v>4</v>
      </c>
      <c r="F13" s="1" t="s">
        <v>11</v>
      </c>
      <c r="G13" s="5">
        <v>3.5</v>
      </c>
      <c r="H13" s="3">
        <f t="shared" si="0"/>
        <v>14</v>
      </c>
      <c r="K13" s="4"/>
    </row>
    <row r="14" spans="1:11" x14ac:dyDescent="0.35">
      <c r="A14" s="1">
        <v>2</v>
      </c>
      <c r="B14" s="1" t="s">
        <v>40</v>
      </c>
      <c r="C14" s="1" t="s">
        <v>41</v>
      </c>
      <c r="D14" s="1" t="s">
        <v>42</v>
      </c>
      <c r="E14" s="1">
        <v>2</v>
      </c>
      <c r="F14" s="1" t="s">
        <v>7</v>
      </c>
      <c r="G14" s="5">
        <v>4</v>
      </c>
      <c r="H14" s="3">
        <f t="shared" si="0"/>
        <v>8</v>
      </c>
      <c r="K14" s="4"/>
    </row>
    <row r="15" spans="1:11" x14ac:dyDescent="0.35">
      <c r="A15" s="1">
        <v>2</v>
      </c>
      <c r="B15" s="1" t="s">
        <v>43</v>
      </c>
      <c r="C15" s="1" t="s">
        <v>44</v>
      </c>
      <c r="D15" s="1" t="s">
        <v>45</v>
      </c>
      <c r="E15" s="1">
        <v>3</v>
      </c>
      <c r="F15" s="1" t="s">
        <v>3</v>
      </c>
      <c r="G15" s="5">
        <v>3</v>
      </c>
      <c r="H15" s="3">
        <f t="shared" si="0"/>
        <v>9</v>
      </c>
      <c r="K15" s="4"/>
    </row>
    <row r="16" spans="1:11" x14ac:dyDescent="0.35">
      <c r="A16" s="1">
        <v>3</v>
      </c>
      <c r="B16" s="1" t="s">
        <v>46</v>
      </c>
      <c r="C16" s="1" t="s">
        <v>47</v>
      </c>
      <c r="D16" s="1" t="s">
        <v>48</v>
      </c>
      <c r="E16" s="1">
        <v>3</v>
      </c>
      <c r="F16" s="1" t="s">
        <v>11</v>
      </c>
      <c r="G16" s="5">
        <v>3.5</v>
      </c>
      <c r="H16" s="3">
        <f t="shared" si="0"/>
        <v>10.5</v>
      </c>
      <c r="K16" s="4"/>
    </row>
    <row r="17" spans="1:11" x14ac:dyDescent="0.35">
      <c r="A17" s="1">
        <v>3</v>
      </c>
      <c r="B17" s="1" t="s">
        <v>49</v>
      </c>
      <c r="C17" s="1" t="s">
        <v>50</v>
      </c>
      <c r="D17" s="1" t="s">
        <v>51</v>
      </c>
      <c r="E17" s="1">
        <v>3</v>
      </c>
      <c r="F17" s="1" t="s">
        <v>11</v>
      </c>
      <c r="G17" s="5">
        <v>3.5</v>
      </c>
      <c r="H17" s="3">
        <f t="shared" si="0"/>
        <v>10.5</v>
      </c>
      <c r="K17" s="4"/>
    </row>
    <row r="18" spans="1:11" x14ac:dyDescent="0.35">
      <c r="A18" s="1">
        <v>3</v>
      </c>
      <c r="B18" s="1" t="s">
        <v>52</v>
      </c>
      <c r="C18" s="1" t="s">
        <v>53</v>
      </c>
      <c r="D18" s="1" t="s">
        <v>54</v>
      </c>
      <c r="E18" s="1">
        <v>3</v>
      </c>
      <c r="F18" s="1" t="s">
        <v>11</v>
      </c>
      <c r="G18" s="5">
        <v>3.5</v>
      </c>
      <c r="H18" s="3">
        <f t="shared" si="0"/>
        <v>10.5</v>
      </c>
      <c r="K18" s="4"/>
    </row>
    <row r="19" spans="1:11" x14ac:dyDescent="0.35">
      <c r="A19" s="1">
        <v>3</v>
      </c>
      <c r="B19" s="1" t="s">
        <v>55</v>
      </c>
      <c r="C19" s="1" t="s">
        <v>56</v>
      </c>
      <c r="D19" s="1" t="s">
        <v>57</v>
      </c>
      <c r="E19" s="1">
        <v>4</v>
      </c>
      <c r="F19" s="1" t="s">
        <v>3</v>
      </c>
      <c r="G19" s="5">
        <v>3</v>
      </c>
      <c r="H19" s="3">
        <f t="shared" si="0"/>
        <v>12</v>
      </c>
      <c r="K19" s="4"/>
    </row>
    <row r="20" spans="1:11" x14ac:dyDescent="0.35">
      <c r="A20" s="1">
        <v>4</v>
      </c>
      <c r="B20" s="1" t="s">
        <v>58</v>
      </c>
      <c r="C20" s="1" t="s">
        <v>59</v>
      </c>
      <c r="D20" s="1" t="s">
        <v>60</v>
      </c>
      <c r="E20" s="1">
        <v>4</v>
      </c>
      <c r="F20" s="1" t="s">
        <v>3</v>
      </c>
      <c r="G20" s="5">
        <v>3</v>
      </c>
      <c r="H20" s="3">
        <f t="shared" si="0"/>
        <v>12</v>
      </c>
      <c r="K20" s="4"/>
    </row>
    <row r="21" spans="1:11" x14ac:dyDescent="0.35">
      <c r="A21" s="1">
        <v>4</v>
      </c>
      <c r="B21" s="1" t="s">
        <v>61</v>
      </c>
      <c r="C21" s="1" t="s">
        <v>62</v>
      </c>
      <c r="D21" s="1" t="s">
        <v>63</v>
      </c>
      <c r="E21" s="1">
        <v>4</v>
      </c>
      <c r="F21" s="1" t="s">
        <v>11</v>
      </c>
      <c r="G21" s="5">
        <v>3.5</v>
      </c>
      <c r="H21" s="3">
        <f t="shared" si="0"/>
        <v>14</v>
      </c>
      <c r="K21" s="4"/>
    </row>
    <row r="22" spans="1:11" x14ac:dyDescent="0.35">
      <c r="A22" s="1">
        <v>4</v>
      </c>
      <c r="B22" s="1" t="s">
        <v>64</v>
      </c>
      <c r="C22" s="1" t="s">
        <v>65</v>
      </c>
      <c r="D22" s="1" t="s">
        <v>66</v>
      </c>
      <c r="E22" s="1">
        <v>3</v>
      </c>
      <c r="F22" s="1" t="s">
        <v>11</v>
      </c>
      <c r="G22" s="5">
        <v>3.5</v>
      </c>
      <c r="H22" s="3">
        <f t="shared" si="0"/>
        <v>10.5</v>
      </c>
      <c r="K22" s="4"/>
    </row>
    <row r="23" spans="1:11" x14ac:dyDescent="0.35">
      <c r="A23" s="1">
        <v>4</v>
      </c>
      <c r="B23" s="1" t="s">
        <v>67</v>
      </c>
      <c r="C23" s="1" t="s">
        <v>68</v>
      </c>
      <c r="D23" s="1" t="s">
        <v>69</v>
      </c>
      <c r="E23" s="1">
        <v>2</v>
      </c>
      <c r="F23" s="1" t="s">
        <v>3</v>
      </c>
      <c r="G23" s="5">
        <v>3</v>
      </c>
      <c r="H23" s="3">
        <f t="shared" si="0"/>
        <v>6</v>
      </c>
      <c r="K23" s="4"/>
    </row>
    <row r="24" spans="1:11" x14ac:dyDescent="0.35">
      <c r="A24" s="1">
        <v>4</v>
      </c>
      <c r="B24" s="1" t="s">
        <v>70</v>
      </c>
      <c r="C24" s="1" t="s">
        <v>71</v>
      </c>
      <c r="D24" s="1" t="s">
        <v>72</v>
      </c>
      <c r="E24" s="1">
        <v>4</v>
      </c>
      <c r="F24" s="1" t="s">
        <v>11</v>
      </c>
      <c r="G24" s="5">
        <v>3.5</v>
      </c>
      <c r="H24" s="3">
        <f t="shared" si="0"/>
        <v>14</v>
      </c>
      <c r="K24" s="4"/>
    </row>
    <row r="25" spans="1:11" x14ac:dyDescent="0.35">
      <c r="A25" s="1">
        <v>4</v>
      </c>
      <c r="B25" s="1" t="s">
        <v>73</v>
      </c>
      <c r="C25" s="1" t="s">
        <v>74</v>
      </c>
      <c r="D25" s="1" t="s">
        <v>75</v>
      </c>
      <c r="E25" s="1">
        <v>3</v>
      </c>
      <c r="F25" s="1" t="s">
        <v>7</v>
      </c>
      <c r="G25" s="5">
        <v>4</v>
      </c>
      <c r="H25" s="3">
        <f t="shared" si="0"/>
        <v>12</v>
      </c>
      <c r="K25" s="4"/>
    </row>
    <row r="26" spans="1:11" x14ac:dyDescent="0.35">
      <c r="A26" s="1">
        <v>5</v>
      </c>
      <c r="B26" s="1" t="s">
        <v>76</v>
      </c>
      <c r="C26" s="1" t="s">
        <v>77</v>
      </c>
      <c r="D26" s="1" t="s">
        <v>77</v>
      </c>
      <c r="E26" s="1">
        <v>3</v>
      </c>
      <c r="F26" s="1" t="s">
        <v>7</v>
      </c>
      <c r="G26" s="5">
        <v>4</v>
      </c>
      <c r="H26" s="3">
        <f t="shared" si="0"/>
        <v>12</v>
      </c>
      <c r="K26" s="4"/>
    </row>
    <row r="27" spans="1:11" x14ac:dyDescent="0.35">
      <c r="A27" s="1">
        <v>5</v>
      </c>
      <c r="B27" s="1" t="s">
        <v>78</v>
      </c>
      <c r="C27" s="1" t="s">
        <v>79</v>
      </c>
      <c r="D27" s="1" t="s">
        <v>79</v>
      </c>
      <c r="E27" s="1">
        <v>4</v>
      </c>
      <c r="F27" s="1" t="s">
        <v>3</v>
      </c>
      <c r="G27" s="5">
        <v>3</v>
      </c>
      <c r="H27" s="3">
        <f t="shared" si="0"/>
        <v>12</v>
      </c>
      <c r="K27" s="4"/>
    </row>
    <row r="28" spans="1:11" x14ac:dyDescent="0.35">
      <c r="A28" s="1">
        <v>5</v>
      </c>
      <c r="B28" s="1" t="s">
        <v>80</v>
      </c>
      <c r="C28" s="1" t="s">
        <v>81</v>
      </c>
      <c r="D28" s="1" t="s">
        <v>82</v>
      </c>
      <c r="E28" s="1">
        <v>3</v>
      </c>
      <c r="F28" s="1" t="s">
        <v>11</v>
      </c>
      <c r="G28" s="5">
        <v>3.5</v>
      </c>
      <c r="H28" s="3">
        <f t="shared" si="0"/>
        <v>10.5</v>
      </c>
      <c r="K28" s="4"/>
    </row>
    <row r="29" spans="1:11" x14ac:dyDescent="0.35">
      <c r="A29" s="1">
        <v>5</v>
      </c>
      <c r="B29" s="1" t="s">
        <v>83</v>
      </c>
      <c r="C29" s="1" t="s">
        <v>84</v>
      </c>
      <c r="D29" s="1" t="s">
        <v>85</v>
      </c>
      <c r="E29" s="1">
        <v>3</v>
      </c>
      <c r="F29" s="1" t="s">
        <v>11</v>
      </c>
      <c r="G29" s="5">
        <v>3.5</v>
      </c>
      <c r="H29" s="3">
        <f t="shared" si="0"/>
        <v>10.5</v>
      </c>
      <c r="K29" s="4"/>
    </row>
    <row r="30" spans="1:11" x14ac:dyDescent="0.35">
      <c r="A30" s="1">
        <v>5</v>
      </c>
      <c r="B30" s="1" t="s">
        <v>86</v>
      </c>
      <c r="C30" s="1" t="s">
        <v>87</v>
      </c>
      <c r="D30" s="1" t="s">
        <v>88</v>
      </c>
      <c r="E30" s="1">
        <v>4</v>
      </c>
      <c r="F30" s="1" t="s">
        <v>11</v>
      </c>
      <c r="G30" s="5">
        <v>3.5</v>
      </c>
      <c r="H30" s="3">
        <f t="shared" si="0"/>
        <v>14</v>
      </c>
      <c r="K30" s="4"/>
    </row>
    <row r="31" spans="1:11" x14ac:dyDescent="0.35">
      <c r="A31" s="1">
        <v>5</v>
      </c>
      <c r="B31" s="1" t="s">
        <v>89</v>
      </c>
      <c r="C31" s="1" t="s">
        <v>90</v>
      </c>
      <c r="D31" s="1" t="s">
        <v>91</v>
      </c>
      <c r="E31" s="1">
        <v>2</v>
      </c>
      <c r="F31" s="1" t="s">
        <v>11</v>
      </c>
      <c r="G31" s="5">
        <v>3.5</v>
      </c>
      <c r="H31" s="3">
        <f t="shared" si="0"/>
        <v>7</v>
      </c>
      <c r="K31" s="4"/>
    </row>
    <row r="32" spans="1:11" x14ac:dyDescent="0.35">
      <c r="A32" s="1">
        <v>5</v>
      </c>
      <c r="B32" s="1" t="s">
        <v>92</v>
      </c>
      <c r="C32" s="1" t="s">
        <v>93</v>
      </c>
      <c r="D32" s="1" t="s">
        <v>94</v>
      </c>
      <c r="E32" s="1">
        <v>3</v>
      </c>
      <c r="F32" s="1" t="s">
        <v>7</v>
      </c>
      <c r="G32" s="5">
        <v>4</v>
      </c>
      <c r="H32" s="3">
        <f t="shared" si="0"/>
        <v>12</v>
      </c>
      <c r="K32" s="4"/>
    </row>
    <row r="33" spans="1:11" x14ac:dyDescent="0.35">
      <c r="A33" s="1">
        <v>5</v>
      </c>
      <c r="B33" s="1" t="s">
        <v>95</v>
      </c>
      <c r="C33" s="1" t="s">
        <v>96</v>
      </c>
      <c r="D33" s="1" t="s">
        <v>97</v>
      </c>
      <c r="E33" s="1">
        <v>3</v>
      </c>
      <c r="F33" s="1" t="s">
        <v>7</v>
      </c>
      <c r="G33" s="5">
        <v>4</v>
      </c>
      <c r="H33" s="3">
        <f t="shared" si="0"/>
        <v>12</v>
      </c>
      <c r="K33" s="4"/>
    </row>
    <row r="34" spans="1:11" x14ac:dyDescent="0.35">
      <c r="A34" s="1">
        <v>6</v>
      </c>
      <c r="B34" s="1" t="s">
        <v>98</v>
      </c>
      <c r="C34" s="1" t="s">
        <v>99</v>
      </c>
      <c r="D34" s="1" t="s">
        <v>100</v>
      </c>
      <c r="E34" s="1">
        <v>4</v>
      </c>
      <c r="F34" s="1" t="s">
        <v>3</v>
      </c>
      <c r="G34" s="5">
        <v>3</v>
      </c>
      <c r="H34" s="3">
        <f t="shared" si="0"/>
        <v>12</v>
      </c>
      <c r="K34" s="4"/>
    </row>
    <row r="35" spans="1:11" x14ac:dyDescent="0.35">
      <c r="A35" s="1">
        <v>6</v>
      </c>
      <c r="B35" s="1" t="s">
        <v>101</v>
      </c>
      <c r="C35" s="1" t="s">
        <v>102</v>
      </c>
      <c r="D35" s="1" t="s">
        <v>103</v>
      </c>
      <c r="E35" s="1">
        <v>3</v>
      </c>
      <c r="F35" s="1" t="s">
        <v>7</v>
      </c>
      <c r="G35" s="5">
        <v>4</v>
      </c>
      <c r="H35" s="3">
        <f t="shared" si="0"/>
        <v>12</v>
      </c>
      <c r="K35" s="4"/>
    </row>
    <row r="36" spans="1:11" x14ac:dyDescent="0.35">
      <c r="A36" s="1">
        <v>6</v>
      </c>
      <c r="B36" s="1" t="s">
        <v>104</v>
      </c>
      <c r="C36" s="1" t="s">
        <v>105</v>
      </c>
      <c r="D36" s="1" t="s">
        <v>106</v>
      </c>
      <c r="E36" s="1">
        <v>3</v>
      </c>
      <c r="F36" s="1" t="s">
        <v>7</v>
      </c>
      <c r="G36" s="5">
        <v>4</v>
      </c>
      <c r="H36" s="3">
        <f t="shared" si="0"/>
        <v>12</v>
      </c>
      <c r="K36" s="4"/>
    </row>
    <row r="37" spans="1:11" x14ac:dyDescent="0.35">
      <c r="A37" s="1">
        <v>6</v>
      </c>
      <c r="B37" s="1" t="s">
        <v>107</v>
      </c>
      <c r="C37" s="1" t="s">
        <v>108</v>
      </c>
      <c r="D37" s="1" t="s">
        <v>109</v>
      </c>
      <c r="E37" s="1">
        <v>2</v>
      </c>
      <c r="F37" s="1" t="s">
        <v>7</v>
      </c>
      <c r="G37" s="5">
        <v>4</v>
      </c>
      <c r="H37" s="3">
        <f t="shared" si="0"/>
        <v>8</v>
      </c>
      <c r="K37" s="4"/>
    </row>
    <row r="38" spans="1:11" x14ac:dyDescent="0.35">
      <c r="A38" s="1">
        <v>6</v>
      </c>
      <c r="B38" s="1" t="s">
        <v>110</v>
      </c>
      <c r="C38" s="1" t="s">
        <v>111</v>
      </c>
      <c r="D38" s="1" t="s">
        <v>112</v>
      </c>
      <c r="E38" s="1">
        <v>3</v>
      </c>
      <c r="F38" s="1" t="s">
        <v>113</v>
      </c>
      <c r="G38" s="5">
        <v>2.5</v>
      </c>
      <c r="H38" s="3">
        <f t="shared" si="0"/>
        <v>7.5</v>
      </c>
      <c r="K38" s="4"/>
    </row>
    <row r="39" spans="1:11" x14ac:dyDescent="0.35">
      <c r="A39" s="1">
        <v>6</v>
      </c>
      <c r="B39" s="1" t="s">
        <v>114</v>
      </c>
      <c r="C39" s="1" t="s">
        <v>115</v>
      </c>
      <c r="D39" s="1" t="s">
        <v>116</v>
      </c>
      <c r="E39" s="1">
        <v>4</v>
      </c>
      <c r="F39" s="1" t="s">
        <v>7</v>
      </c>
      <c r="G39" s="5">
        <v>4</v>
      </c>
      <c r="H39" s="3">
        <f t="shared" si="0"/>
        <v>16</v>
      </c>
      <c r="K39" s="4"/>
    </row>
    <row r="40" spans="1:11" x14ac:dyDescent="0.35">
      <c r="A40" s="1">
        <v>6</v>
      </c>
      <c r="B40" s="1" t="s">
        <v>117</v>
      </c>
      <c r="C40" s="1" t="s">
        <v>118</v>
      </c>
      <c r="D40" s="1" t="s">
        <v>119</v>
      </c>
      <c r="E40" s="1">
        <v>4</v>
      </c>
      <c r="F40" s="1" t="s">
        <v>11</v>
      </c>
      <c r="G40" s="5">
        <v>3.5</v>
      </c>
      <c r="H40" s="3">
        <f t="shared" si="0"/>
        <v>14</v>
      </c>
      <c r="K40" s="4"/>
    </row>
    <row r="41" spans="1:11" x14ac:dyDescent="0.35">
      <c r="A41" s="1">
        <v>7</v>
      </c>
      <c r="B41" s="1" t="s">
        <v>120</v>
      </c>
      <c r="C41" s="1" t="s">
        <v>121</v>
      </c>
      <c r="D41" s="1" t="s">
        <v>122</v>
      </c>
      <c r="E41" s="1">
        <v>3</v>
      </c>
      <c r="F41" s="1" t="s">
        <v>11</v>
      </c>
      <c r="G41" s="5">
        <v>3.5</v>
      </c>
      <c r="H41" s="3">
        <f t="shared" si="0"/>
        <v>10.5</v>
      </c>
      <c r="K41" s="4"/>
    </row>
    <row r="42" spans="1:11" x14ac:dyDescent="0.35">
      <c r="A42" s="1">
        <v>7</v>
      </c>
      <c r="B42" s="1" t="s">
        <v>123</v>
      </c>
      <c r="C42" s="1" t="s">
        <v>124</v>
      </c>
      <c r="D42" s="1" t="s">
        <v>125</v>
      </c>
      <c r="E42" s="1">
        <v>3</v>
      </c>
      <c r="F42" s="1" t="s">
        <v>7</v>
      </c>
      <c r="G42" s="5">
        <v>4</v>
      </c>
      <c r="H42" s="3">
        <f t="shared" si="0"/>
        <v>12</v>
      </c>
      <c r="K42" s="4"/>
    </row>
    <row r="43" spans="1:11" x14ac:dyDescent="0.35">
      <c r="A43" s="1">
        <v>7</v>
      </c>
      <c r="B43" s="1" t="s">
        <v>126</v>
      </c>
      <c r="C43" s="1" t="s">
        <v>127</v>
      </c>
      <c r="D43" s="1" t="s">
        <v>128</v>
      </c>
      <c r="E43" s="1">
        <v>3</v>
      </c>
      <c r="F43" s="1" t="s">
        <v>11</v>
      </c>
      <c r="G43" s="5">
        <v>3.5</v>
      </c>
      <c r="H43" s="3">
        <f t="shared" si="0"/>
        <v>10.5</v>
      </c>
      <c r="K43" s="4"/>
    </row>
    <row r="44" spans="1:11" x14ac:dyDescent="0.35">
      <c r="A44" s="1">
        <v>8</v>
      </c>
      <c r="B44" s="1" t="s">
        <v>129</v>
      </c>
      <c r="C44" s="1" t="s">
        <v>130</v>
      </c>
      <c r="D44" s="1" t="s">
        <v>131</v>
      </c>
      <c r="E44" s="1">
        <v>3</v>
      </c>
      <c r="F44" s="1" t="s">
        <v>3</v>
      </c>
      <c r="G44" s="5">
        <v>3</v>
      </c>
      <c r="H44" s="3">
        <f t="shared" si="0"/>
        <v>9</v>
      </c>
      <c r="K44" s="4"/>
    </row>
    <row r="45" spans="1:11" x14ac:dyDescent="0.35">
      <c r="A45" s="1">
        <v>8</v>
      </c>
      <c r="B45" s="1" t="s">
        <v>132</v>
      </c>
      <c r="C45" s="1" t="s">
        <v>133</v>
      </c>
      <c r="D45" s="1" t="s">
        <v>134</v>
      </c>
      <c r="E45" s="1">
        <v>4</v>
      </c>
      <c r="F45" s="1" t="s">
        <v>11</v>
      </c>
      <c r="G45" s="5">
        <v>3.5</v>
      </c>
      <c r="H45" s="3">
        <f t="shared" si="0"/>
        <v>14</v>
      </c>
      <c r="K45" s="4"/>
    </row>
    <row r="46" spans="1:11" x14ac:dyDescent="0.35">
      <c r="A46" s="1">
        <v>8</v>
      </c>
      <c r="B46" s="1" t="s">
        <v>135</v>
      </c>
      <c r="C46" s="1" t="s">
        <v>136</v>
      </c>
      <c r="D46" s="1" t="s">
        <v>137</v>
      </c>
      <c r="E46" s="1">
        <v>2</v>
      </c>
      <c r="F46" s="1" t="s">
        <v>7</v>
      </c>
      <c r="G46" s="5">
        <v>4</v>
      </c>
      <c r="H46" s="3">
        <f t="shared" si="0"/>
        <v>8</v>
      </c>
      <c r="K46" s="4"/>
    </row>
    <row r="47" spans="1:11" x14ac:dyDescent="0.35">
      <c r="A47" s="2">
        <v>8</v>
      </c>
      <c r="B47" s="2" t="s">
        <v>138</v>
      </c>
      <c r="C47" s="2" t="s">
        <v>139</v>
      </c>
      <c r="D47" s="2" t="s">
        <v>139</v>
      </c>
      <c r="E47" s="2">
        <v>2</v>
      </c>
      <c r="F47" s="2" t="s">
        <v>11</v>
      </c>
      <c r="G47" s="5">
        <v>3.5</v>
      </c>
      <c r="H47" s="3">
        <f t="shared" si="0"/>
        <v>7</v>
      </c>
      <c r="K47" s="4"/>
    </row>
    <row r="48" spans="1:11" x14ac:dyDescent="0.35">
      <c r="D48" s="6" t="s">
        <v>147</v>
      </c>
      <c r="E48">
        <f>SUM(E2:E47)</f>
        <v>146</v>
      </c>
      <c r="H48" s="3">
        <f t="shared" ref="H48" si="1">SUM(H2:H47)</f>
        <v>511.5</v>
      </c>
    </row>
    <row r="49" spans="7:8" x14ac:dyDescent="0.35">
      <c r="G49" s="7" t="s">
        <v>148</v>
      </c>
      <c r="H49" s="3">
        <f>H48/E48</f>
        <v>3.5034246575342465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Fathan Abdul Shodiq</cp:lastModifiedBy>
  <dcterms:created xsi:type="dcterms:W3CDTF">2023-08-03T04:11:59Z</dcterms:created>
  <dcterms:modified xsi:type="dcterms:W3CDTF">2023-08-03T04:53:59Z</dcterms:modified>
</cp:coreProperties>
</file>